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93-БНГРЭ-2025 поставка запчастей для СТИ-1-2 и задвижек\1 Запрос\Формы 6к, 6т\"/>
    </mc:Choice>
  </mc:AlternateContent>
  <xr:revisionPtr revIDLastSave="0" documentId="13_ncr:1_{5DEA55ED-5D41-4F13-B924-22F8A12EF843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 refMode="R1C1"/>
</workbook>
</file>

<file path=xl/calcChain.xml><?xml version="1.0" encoding="utf-8"?>
<calcChain xmlns="http://schemas.openxmlformats.org/spreadsheetml/2006/main">
  <c r="S13" i="1" l="1"/>
  <c r="T13" i="1"/>
  <c r="B11" i="1" l="1"/>
  <c r="C11" i="1" s="1"/>
  <c r="D11" i="1" s="1"/>
  <c r="E11" i="1" s="1"/>
  <c r="F11" i="1" s="1"/>
  <c r="G11" i="1" s="1"/>
  <c r="H11" i="1" s="1"/>
  <c r="I11" i="1" s="1"/>
  <c r="J11" i="1" s="1"/>
  <c r="K11" i="1" l="1"/>
  <c r="L11" i="1" s="1"/>
  <c r="M11" i="1" s="1"/>
  <c r="N11" i="1" s="1"/>
  <c r="O11" i="1" s="1"/>
  <c r="P11" i="1" s="1"/>
  <c r="Q11" i="1" s="1"/>
  <c r="R11" i="1" s="1"/>
  <c r="S11" i="1" s="1"/>
  <c r="T11" i="1" s="1"/>
  <c r="R12" i="1"/>
  <c r="R13" i="1" s="1"/>
  <c r="T12" i="1" l="1"/>
  <c r="S12" i="1" l="1"/>
</calcChain>
</file>

<file path=xl/sharedStrings.xml><?xml version="1.0" encoding="utf-8"?>
<sst xmlns="http://schemas.openxmlformats.org/spreadsheetml/2006/main" count="47" uniqueCount="45">
  <si>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</si>
  <si>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</si>
  <si>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</si>
  <si>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</si>
  <si>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</si>
  <si>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</si>
  <si>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</si>
  <si>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</si>
  <si>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</si>
  <si>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</si>
  <si>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</si>
  <si>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</si>
  <si>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</si>
  <si>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</si>
  <si>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</si>
  <si>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</si>
  <si>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</si>
  <si>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Отдел главного механика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</si>
  <si>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</si>
  <si>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</si>
  <si>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</si>
  <si>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</si>
  <si>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</si>
  <si>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</si>
  <si>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</si>
  <si>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</si>
  <si>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</si>
  <si>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28.92.6</t>
  </si>
  <si>
    <t>шт</t>
  </si>
  <si>
    <t>Подпись:________________________________ /Должность, Фамилия И.О./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</si>
  <si>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</si>
  <si>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Итого:</t>
  </si>
  <si>
    <t>Базис поставки: DAP, Красноярский край, Богучанский р-н, пос. Таежный</t>
  </si>
  <si>
    <t>Согласны</t>
  </si>
  <si>
    <t>М.П.</t>
  </si>
  <si>
    <t>ООО "БНГРЭ"</t>
  </si>
  <si>
    <t>05020150005</t>
  </si>
  <si>
    <t>Форма 2 Требования к предмету оферты</t>
  </si>
  <si>
    <t>Гарантийный срок: 12 календарных месяцев</t>
  </si>
  <si>
    <t>Согласны / не согласны (прописать свои условия)</t>
  </si>
  <si>
    <t>Февраль 2026 г</t>
  </si>
  <si>
    <t>Встраиваемый компьютер KINGDY №CD030SW</t>
  </si>
  <si>
    <t>ПДО № 93-БНГРЭ-2025 Лот №5 «Встраиваемый компьютер KINGDY №CD030SW»</t>
  </si>
  <si>
    <t>Форма 6.5к «Коммерческое предложение»</t>
  </si>
  <si>
    <t>График поставки 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</si>
</sst>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1"/>
  </cellStyleXfs>
  <cellXfs count="49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left"/>
    </xf>
    <xf numFmtId="4" fontId="7" fillId="4" borderId="4" xfId="0" applyNumberFormat="1" applyFont="1" applyFill="1" applyBorder="1" applyAlignment="1">
      <alignment horizontal="right" vertical="center"/>
    </xf>
    <xf numFmtId="0" fontId="5" fillId="0" borderId="6" xfId="0" applyFont="1" applyBorder="1" applyAlignment="1">
      <alignment horizontal="center"/>
    </xf>
    <xf numFmtId="0" fontId="12" fillId="0" borderId="8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9" fillId="0" borderId="9" xfId="0" applyFont="1" applyFill="1" applyBorder="1" applyAlignment="1">
      <alignment horizontal="center" vertical="center" textRotation="90" wrapText="1"/>
    </xf>
    <xf numFmtId="0" fontId="1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wrapText="1"/>
    </xf>
    <xf numFmtId="0" fontId="5" fillId="2" borderId="4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right"/>
    </xf>
    <xf numFmtId="0" fontId="0" fillId="0" borderId="4" xfId="0" applyBorder="1" applyAlignment="1">
      <alignment horizontal="center" wrapText="1"/>
    </xf>
    <xf numFmtId="0" fontId="5" fillId="0" borderId="4" xfId="0" applyFont="1" applyBorder="1" applyAlignment="1">
      <alignment horizontal="center" textRotation="90" wrapText="1"/>
    </xf>
    <xf numFmtId="0" fontId="7" fillId="0" borderId="4" xfId="0" applyFont="1" applyBorder="1" applyAlignment="1">
      <alignment horizontal="center" textRotation="90" wrapText="1"/>
    </xf>
    <xf numFmtId="0" fontId="7" fillId="5" borderId="8" xfId="1" applyFont="1" applyFill="1" applyBorder="1" applyAlignment="1">
      <alignment horizontal="left" wrapText="1"/>
    </xf>
    <xf numFmtId="0" fontId="7" fillId="5" borderId="4" xfId="1" applyFont="1" applyFill="1" applyBorder="1" applyAlignment="1">
      <alignment horizontal="left" wrapText="1"/>
    </xf>
    <xf numFmtId="0" fontId="7" fillId="3" borderId="8" xfId="0" applyFont="1" applyFill="1" applyBorder="1" applyAlignment="1">
      <alignment vertical="center"/>
    </xf>
    <xf numFmtId="0" fontId="7" fillId="0" borderId="8" xfId="0" applyFont="1" applyBorder="1" applyAlignment="1">
      <alignment vertical="center"/>
    </xf>
    <xf numFmtId="0" fontId="5" fillId="2" borderId="6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right" vertical="center"/>
    </xf>
    <xf numFmtId="0" fontId="7" fillId="3" borderId="4" xfId="0" applyFont="1" applyFill="1" applyBorder="1" applyAlignment="1"/>
    <xf numFmtId="0" fontId="7" fillId="0" borderId="4" xfId="0" applyFont="1" applyBorder="1" applyAlignment="1"/>
    <xf numFmtId="0" fontId="13" fillId="0" borderId="8" xfId="0" applyFont="1" applyBorder="1" applyAlignment="1">
      <alignment vertical="center" wrapText="1"/>
    </xf>
    <xf numFmtId="4" fontId="9" fillId="3" borderId="4" xfId="0" applyNumberFormat="1" applyFont="1" applyFill="1" applyBorder="1" applyAlignment="1">
      <alignment horizontal="right" vertical="center"/>
    </xf>
    <xf numFmtId="4" fontId="9" fillId="0" borderId="4" xfId="0" applyNumberFormat="1" applyFont="1" applyFill="1" applyBorder="1" applyAlignment="1">
      <alignment horizontal="right" vertical="center"/>
    </xf>
    <xf numFmtId="4" fontId="9" fillId="0" borderId="4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18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4.83203125" style="1" customWidth="1"/>
    <col min="3" max="3" width="12.83203125" style="1" customWidth="1"/>
    <col min="4" max="4" width="40.83203125" style="1" customWidth="1"/>
    <col min="5" max="5" width="18.83203125" style="1" customWidth="1"/>
    <col min="6" max="6" width="7.83203125" style="1" customWidth="1"/>
    <col min="7" max="10" width="5.83203125" style="1" customWidth="1"/>
    <col min="11" max="16" width="10.5" style="1" customWidth="1"/>
    <col min="17" max="17" width="15.83203125" style="1" customWidth="1"/>
    <col min="18" max="18" width="13.33203125" style="1" customWidth="1"/>
    <col min="19" max="20" width="12.6640625" style="1" customWidth="1"/>
  </cols>
  <sheetData>
    <row r="1" spans="1:20" ht="15" customHeight="1" x14ac:dyDescent="0.25">
      <c r="P1" s="30" t="s">
        <v>43</v>
      </c>
      <c r="Q1" s="30"/>
      <c r="R1" s="30"/>
      <c r="S1" s="30"/>
      <c r="T1" s="30"/>
    </row>
    <row r="2" spans="1:20" ht="15" customHeight="1" x14ac:dyDescent="0.25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</row>
    <row r="3" spans="1:20" ht="29.1" customHeight="1" x14ac:dyDescent="0.25">
      <c r="A3" s="2" t="s">
        <v>1</v>
      </c>
      <c r="B3" s="25"/>
      <c r="C3" s="25"/>
      <c r="D3" s="25"/>
      <c r="E3" s="25"/>
    </row>
    <row r="4" spans="1:20" s="1" customFormat="1" ht="23.1" customHeight="1" x14ac:dyDescent="0.25">
      <c r="A4" s="2" t="s">
        <v>2</v>
      </c>
      <c r="B4" s="3" t="s">
        <v>42</v>
      </c>
      <c r="C4" s="3"/>
      <c r="D4" s="3"/>
      <c r="E4" s="3"/>
    </row>
    <row r="5" spans="1:20" ht="15" customHeight="1" x14ac:dyDescent="0.2"/>
    <row r="6" spans="1:20" ht="15" customHeight="1" x14ac:dyDescent="0.2">
      <c r="A6" s="13" t="s">
        <v>3</v>
      </c>
    </row>
    <row r="7" spans="1:20" ht="11.25" x14ac:dyDescent="0.2">
      <c r="A7" s="26" t="s">
        <v>4</v>
      </c>
      <c r="B7" s="27" t="s">
        <v>5</v>
      </c>
      <c r="C7" s="28" t="s">
        <v>6</v>
      </c>
      <c r="D7" s="28"/>
      <c r="E7" s="28"/>
      <c r="F7" s="28"/>
      <c r="G7" s="28"/>
      <c r="H7" s="28"/>
      <c r="I7" s="28"/>
      <c r="J7" s="28"/>
      <c r="K7" s="28"/>
      <c r="L7" s="28" t="s">
        <v>7</v>
      </c>
      <c r="M7" s="31"/>
      <c r="N7" s="31"/>
      <c r="O7" s="31"/>
      <c r="P7" s="31"/>
      <c r="Q7" s="31"/>
      <c r="R7" s="31"/>
      <c r="S7" s="31"/>
      <c r="T7" s="31"/>
    </row>
    <row r="8" spans="1:20" s="1" customFormat="1" ht="11.25" x14ac:dyDescent="0.2">
      <c r="A8" s="26"/>
      <c r="B8" s="27"/>
      <c r="C8" s="28" t="s">
        <v>8</v>
      </c>
      <c r="D8" s="28"/>
      <c r="E8" s="28"/>
      <c r="F8" s="28"/>
      <c r="G8" s="26" t="s">
        <v>9</v>
      </c>
      <c r="H8" s="26" t="s">
        <v>10</v>
      </c>
      <c r="I8" s="27" t="s">
        <v>11</v>
      </c>
      <c r="J8" s="27" t="s">
        <v>12</v>
      </c>
      <c r="K8" s="38" t="s">
        <v>44</v>
      </c>
      <c r="L8" s="28" t="s">
        <v>13</v>
      </c>
      <c r="M8" s="28"/>
      <c r="N8" s="28"/>
      <c r="O8" s="28"/>
      <c r="P8" s="28"/>
      <c r="Q8" s="33" t="s">
        <v>30</v>
      </c>
      <c r="R8" s="33" t="s">
        <v>14</v>
      </c>
      <c r="S8" s="33" t="s">
        <v>15</v>
      </c>
      <c r="T8" s="33" t="s">
        <v>16</v>
      </c>
    </row>
    <row r="9" spans="1:20" s="1" customFormat="1" ht="41.1" customHeight="1" x14ac:dyDescent="0.2">
      <c r="A9" s="26"/>
      <c r="B9" s="27"/>
      <c r="C9" s="29" t="s">
        <v>18</v>
      </c>
      <c r="D9" s="29" t="s">
        <v>19</v>
      </c>
      <c r="E9" s="29" t="s">
        <v>20</v>
      </c>
      <c r="F9" s="29" t="s">
        <v>21</v>
      </c>
      <c r="G9" s="26"/>
      <c r="H9" s="26"/>
      <c r="I9" s="27"/>
      <c r="J9" s="27"/>
      <c r="K9" s="39"/>
      <c r="L9" s="32" t="s">
        <v>22</v>
      </c>
      <c r="M9" s="32" t="s">
        <v>23</v>
      </c>
      <c r="N9" s="32" t="s">
        <v>21</v>
      </c>
      <c r="O9" s="32" t="s">
        <v>24</v>
      </c>
      <c r="P9" s="32" t="s">
        <v>25</v>
      </c>
      <c r="Q9" s="33"/>
      <c r="R9" s="33"/>
      <c r="S9" s="33"/>
      <c r="T9" s="33"/>
    </row>
    <row r="10" spans="1:20" s="1" customFormat="1" ht="60" customHeight="1" x14ac:dyDescent="0.2">
      <c r="A10" s="26"/>
      <c r="B10" s="27"/>
      <c r="C10" s="29"/>
      <c r="D10" s="29"/>
      <c r="E10" s="29"/>
      <c r="F10" s="29"/>
      <c r="G10" s="26"/>
      <c r="H10" s="26"/>
      <c r="I10" s="27"/>
      <c r="J10" s="27"/>
      <c r="K10" s="40"/>
      <c r="L10" s="32"/>
      <c r="M10" s="32"/>
      <c r="N10" s="32"/>
      <c r="O10" s="32"/>
      <c r="P10" s="32"/>
      <c r="Q10" s="33"/>
      <c r="R10" s="33"/>
      <c r="S10" s="33"/>
      <c r="T10" s="33"/>
    </row>
    <row r="11" spans="1:20" ht="11.1" customHeight="1" x14ac:dyDescent="0.2">
      <c r="A11" s="8" t="s">
        <v>26</v>
      </c>
      <c r="B11" s="8">
        <f>A11+1</f>
        <v>2</v>
      </c>
      <c r="C11" s="15">
        <f t="shared" ref="C11:T11" si="0">B11+1</f>
        <v>3</v>
      </c>
      <c r="D11" s="15">
        <f t="shared" si="0"/>
        <v>4</v>
      </c>
      <c r="E11" s="15">
        <f t="shared" si="0"/>
        <v>5</v>
      </c>
      <c r="F11" s="15">
        <f t="shared" si="0"/>
        <v>6</v>
      </c>
      <c r="G11" s="8">
        <f t="shared" si="0"/>
        <v>7</v>
      </c>
      <c r="H11" s="8">
        <f t="shared" si="0"/>
        <v>8</v>
      </c>
      <c r="I11" s="15">
        <f t="shared" si="0"/>
        <v>9</v>
      </c>
      <c r="J11" s="15">
        <f t="shared" si="0"/>
        <v>10</v>
      </c>
      <c r="K11" s="8">
        <f t="shared" si="0"/>
        <v>11</v>
      </c>
      <c r="L11" s="8">
        <f t="shared" si="0"/>
        <v>12</v>
      </c>
      <c r="M11" s="8">
        <f t="shared" si="0"/>
        <v>13</v>
      </c>
      <c r="N11" s="8">
        <f t="shared" si="0"/>
        <v>14</v>
      </c>
      <c r="O11" s="8">
        <f t="shared" si="0"/>
        <v>15</v>
      </c>
      <c r="P11" s="8">
        <f t="shared" si="0"/>
        <v>16</v>
      </c>
      <c r="Q11" s="8">
        <f t="shared" si="0"/>
        <v>17</v>
      </c>
      <c r="R11" s="8">
        <f t="shared" si="0"/>
        <v>18</v>
      </c>
      <c r="S11" s="8">
        <f t="shared" si="0"/>
        <v>19</v>
      </c>
      <c r="T11" s="8">
        <f t="shared" si="0"/>
        <v>20</v>
      </c>
    </row>
    <row r="12" spans="1:20" s="4" customFormat="1" ht="69.95" customHeight="1" x14ac:dyDescent="0.2">
      <c r="A12" s="9">
        <v>1</v>
      </c>
      <c r="B12" s="17" t="s">
        <v>17</v>
      </c>
      <c r="C12" s="18" t="s">
        <v>36</v>
      </c>
      <c r="D12" s="45" t="s">
        <v>41</v>
      </c>
      <c r="E12" s="19" t="s">
        <v>37</v>
      </c>
      <c r="F12" s="20" t="s">
        <v>27</v>
      </c>
      <c r="G12" s="21" t="s">
        <v>35</v>
      </c>
      <c r="H12" s="22" t="s">
        <v>35</v>
      </c>
      <c r="I12" s="16" t="s">
        <v>28</v>
      </c>
      <c r="J12" s="16">
        <v>1</v>
      </c>
      <c r="K12" s="23" t="s">
        <v>40</v>
      </c>
      <c r="L12" s="10"/>
      <c r="M12" s="10"/>
      <c r="N12" s="10"/>
      <c r="O12" s="11"/>
      <c r="P12" s="12"/>
      <c r="Q12" s="46">
        <v>0</v>
      </c>
      <c r="R12" s="47">
        <f t="shared" ref="R12" si="1">J12*Q12</f>
        <v>0</v>
      </c>
      <c r="S12" s="47">
        <f t="shared" ref="S12" si="2">T12-R12</f>
        <v>0</v>
      </c>
      <c r="T12" s="48">
        <f t="shared" ref="T12" si="3">R12*1.2</f>
        <v>0</v>
      </c>
    </row>
    <row r="13" spans="1:20" ht="11.25" x14ac:dyDescent="0.2">
      <c r="A13" s="41" t="s">
        <v>31</v>
      </c>
      <c r="B13" s="41"/>
      <c r="C13" s="42"/>
      <c r="D13" s="42"/>
      <c r="E13" s="42"/>
      <c r="F13" s="42"/>
      <c r="G13" s="41"/>
      <c r="H13" s="41"/>
      <c r="I13" s="42"/>
      <c r="J13" s="42"/>
      <c r="K13" s="41"/>
      <c r="L13" s="41"/>
      <c r="M13" s="41"/>
      <c r="N13" s="41"/>
      <c r="O13" s="41"/>
      <c r="P13" s="41"/>
      <c r="Q13" s="41"/>
      <c r="R13" s="14">
        <f>SUM(R12:R12)</f>
        <v>0</v>
      </c>
      <c r="S13" s="14">
        <f t="shared" ref="S13:T13" si="4">SUM(S12:S12)</f>
        <v>0</v>
      </c>
      <c r="T13" s="14">
        <f t="shared" si="4"/>
        <v>0</v>
      </c>
    </row>
    <row r="14" spans="1:20" ht="11.25" customHeight="1" x14ac:dyDescent="0.2">
      <c r="A14" s="35" t="s">
        <v>32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43" t="s">
        <v>33</v>
      </c>
      <c r="M14" s="44"/>
      <c r="N14" s="44"/>
      <c r="O14" s="44"/>
      <c r="P14" s="44"/>
      <c r="Q14" s="44"/>
      <c r="R14" s="44"/>
      <c r="S14" s="44"/>
      <c r="T14" s="44"/>
    </row>
    <row r="15" spans="1:20" ht="11.25" customHeight="1" x14ac:dyDescent="0.2">
      <c r="A15" s="34" t="s">
        <v>38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6" t="s">
        <v>39</v>
      </c>
      <c r="M15" s="37"/>
      <c r="N15" s="37"/>
      <c r="O15" s="37"/>
      <c r="P15" s="37"/>
      <c r="Q15" s="37"/>
      <c r="R15" s="37"/>
      <c r="S15" s="37"/>
      <c r="T15" s="37"/>
    </row>
    <row r="16" spans="1:20" ht="14.25" x14ac:dyDescent="0.2">
      <c r="A16" s="5" t="s">
        <v>29</v>
      </c>
      <c r="B16" s="6"/>
      <c r="C16"/>
      <c r="D16" s="7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</row>
    <row r="17" spans="1:20" ht="11.25" x14ac:dyDescent="0.2">
      <c r="A17"/>
      <c r="B17" s="7"/>
      <c r="C17" t="s">
        <v>34</v>
      </c>
      <c r="D17" s="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</row>
    <row r="18" spans="1:20" ht="11.2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</row>
  </sheetData>
  <mergeCells count="32">
    <mergeCell ref="A15:K15"/>
    <mergeCell ref="A14:K14"/>
    <mergeCell ref="Q8:Q10"/>
    <mergeCell ref="L15:T15"/>
    <mergeCell ref="K8:K10"/>
    <mergeCell ref="A13:Q13"/>
    <mergeCell ref="L14:T14"/>
    <mergeCell ref="E9:E10"/>
    <mergeCell ref="F9:F10"/>
    <mergeCell ref="S8:S10"/>
    <mergeCell ref="T8:T10"/>
    <mergeCell ref="P1:T1"/>
    <mergeCell ref="L7:T7"/>
    <mergeCell ref="P9:P10"/>
    <mergeCell ref="L8:P8"/>
    <mergeCell ref="L9:L10"/>
    <mergeCell ref="M9:M10"/>
    <mergeCell ref="N9:N10"/>
    <mergeCell ref="O9:O10"/>
    <mergeCell ref="R8:R10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C9:C10"/>
    <mergeCell ref="D9:D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2025-11-07T08:59:46Z</dcterms:modified>
</cp:coreProperties>
</file>